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35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D38" i="1" l="1"/>
  <c r="C38" i="1"/>
  <c r="E37" i="1"/>
  <c r="E36" i="1"/>
  <c r="E35" i="1"/>
  <c r="E34" i="1"/>
  <c r="E32" i="1"/>
  <c r="E31" i="1"/>
  <c r="E30" i="1"/>
  <c r="E29" i="1"/>
  <c r="E28" i="1"/>
  <c r="E27" i="1"/>
  <c r="E26" i="1"/>
  <c r="E25" i="1"/>
  <c r="E24" i="1"/>
  <c r="E23" i="1"/>
  <c r="E22" i="1"/>
  <c r="D18" i="1"/>
  <c r="C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<sst xmlns="http://schemas.openxmlformats.org/spreadsheetml/2006/main" count="47" uniqueCount="34">
  <si>
    <t>Школ:</t>
  </si>
  <si>
    <t>Стандартный комплект</t>
  </si>
  <si>
    <t>№</t>
  </si>
  <si>
    <t>Наименование оборудования</t>
  </si>
  <si>
    <t>План, шт.</t>
  </si>
  <si>
    <t>Факт, шт.</t>
  </si>
  <si>
    <t>Выполнение плана, %</t>
  </si>
  <si>
    <t>Цифровая лаборатория ученическая (физика, химия, биология)</t>
  </si>
  <si>
    <t>Комплект посуды и оборудования для ученических опытов (физика, химия, биология)</t>
  </si>
  <si>
    <t>Комплект влажных препаратов демонстрационный (биология)</t>
  </si>
  <si>
    <t>Комплект гербариев демонстрационный (биология)</t>
  </si>
  <si>
    <t>Комплект коллекций демонстрационный (биология)</t>
  </si>
  <si>
    <t>Демонстрационное оборудование (химия)</t>
  </si>
  <si>
    <t>Комплект химических реактивов (химия)</t>
  </si>
  <si>
    <t>Комплект коллекций из списка (химия)</t>
  </si>
  <si>
    <t>Оборудование для демонстрационных опытов (физика)</t>
  </si>
  <si>
    <t>Оборудование для лабораторных работ и ученических опытов (на базе комплектов для ОГЭ)</t>
  </si>
  <si>
    <t>Образовательный набор для практики блочного программирования</t>
  </si>
  <si>
    <t>Образовательный набор по механике, мехатронике и робототехнике</t>
  </si>
  <si>
    <t>Ноутбук</t>
  </si>
  <si>
    <t>МФУ (принтер, сканер, копир)</t>
  </si>
  <si>
    <t>ИТОГО</t>
  </si>
  <si>
    <t>Профильный комплект</t>
  </si>
  <si>
    <t>Цифровая лаборатория по биологии (ученическая)</t>
  </si>
  <si>
    <t>Цифровая лаборатория по химии (ученическая)</t>
  </si>
  <si>
    <t>Цифровая лаборатория по физике (ученическая)</t>
  </si>
  <si>
    <t>Цифровая лаборатория по экологии</t>
  </si>
  <si>
    <t>Микроскоп цифровой</t>
  </si>
  <si>
    <t>Набор ОГЭ по химии</t>
  </si>
  <si>
    <t>Четырехосевой учебный робот-манипулятор с модульными сменными насадками</t>
  </si>
  <si>
    <t>Образовательный набор для изучения многокомпонентных робототехнических систем</t>
  </si>
  <si>
    <t>Тележка - хранилище ноутбуков</t>
  </si>
  <si>
    <t>то что отторговали</t>
  </si>
  <si>
    <t>МБОУ "Шилинская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</si>
</sst>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u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 applyBorder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vertical="center" wrapText="1"/>
    </xf>
    <xf numFmtId="0" fontId="1" fillId="0" borderId="3" xfId="0" applyFont="1" applyBorder="1" applyAlignment="1" applyProtection="1">
      <alignment vertical="center" wrapText="1"/>
      <protection locked="0"/>
    </xf>
    <xf numFmtId="2" fontId="1" fillId="0" borderId="3" xfId="0" applyNumberFormat="1" applyFont="1" applyBorder="1" applyAlignment="1" applyProtection="1">
      <alignment vertical="center" wrapText="1"/>
    </xf>
    <xf numFmtId="0" fontId="3" fillId="0" borderId="1" xfId="0" applyFont="1" applyBorder="1" applyAlignment="1" applyProtection="1">
      <alignment vertical="center" wrapText="1"/>
    </xf>
    <xf numFmtId="0" fontId="3" fillId="2" borderId="1" xfId="0" applyFont="1" applyFill="1" applyBorder="1" applyAlignment="1" applyProtection="1">
      <alignment vertical="center" wrapText="1"/>
    </xf>
    <xf numFmtId="0" fontId="4" fillId="0" borderId="0" xfId="0" applyFont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vertical="center" wrapText="1"/>
    </xf>
    <xf numFmtId="0" fontId="1" fillId="0" borderId="3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vertical="center" wrapText="1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workbookViewId="0">
      <selection activeCell="B1" sqref="B1"/>
    </sheetView>
  </sheetViews>
  <sheetFormatPr defaultRowHeight="15" x14ac:dyDescent="0.25"/>
  <cols>
    <col min="1" max="1" width="5.7109375" customWidth="1"/>
    <col min="2" max="2" width="92.42578125" customWidth="1"/>
    <col min="5" max="5" width="15.85546875" customWidth="1"/>
  </cols>
  <sheetData>
    <row r="1" spans="1:5" ht="18.75" customHeight="1" x14ac:dyDescent="0.25">
      <c r="A1" s="1"/>
      <c r="B1" s="2" t="s">
        <v>33</v>
      </c>
      <c r="C1" s="3" t="s">
        <v>0</v>
      </c>
      <c r="D1" s="4"/>
      <c r="E1" s="5"/>
    </row>
    <row r="2" spans="1:5" ht="18.75" hidden="1" x14ac:dyDescent="0.25">
      <c r="A2" s="23" t="s">
        <v>1</v>
      </c>
      <c r="B2" s="23"/>
      <c r="C2" s="23"/>
      <c r="D2" s="23"/>
      <c r="E2" s="23"/>
    </row>
    <row r="3" spans="1:5" ht="39.950000000000003" hidden="1" customHeight="1" x14ac:dyDescent="0.25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</row>
    <row r="4" spans="1:5" ht="20.100000000000001" hidden="1" customHeight="1" x14ac:dyDescent="0.25">
      <c r="A4" s="8">
        <v>1</v>
      </c>
      <c r="B4" s="9" t="s">
        <v>7</v>
      </c>
      <c r="C4" s="9">
        <v>2</v>
      </c>
      <c r="D4" s="10">
        <v>2</v>
      </c>
      <c r="E4" s="11">
        <f>ROUND((100*D4/C4),2)</f>
        <v>100</v>
      </c>
    </row>
    <row r="5" spans="1:5" ht="20.100000000000001" hidden="1" customHeight="1" x14ac:dyDescent="0.25">
      <c r="A5" s="8">
        <v>2</v>
      </c>
      <c r="B5" s="9" t="s">
        <v>8</v>
      </c>
      <c r="C5" s="9">
        <v>2</v>
      </c>
      <c r="D5" s="10">
        <v>2</v>
      </c>
      <c r="E5" s="11">
        <f t="shared" ref="E5:E17" si="0">ROUND((100*D5/C5),2)</f>
        <v>100</v>
      </c>
    </row>
    <row r="6" spans="1:5" ht="20.100000000000001" hidden="1" customHeight="1" x14ac:dyDescent="0.25">
      <c r="A6" s="8">
        <v>3</v>
      </c>
      <c r="B6" s="9" t="s">
        <v>9</v>
      </c>
      <c r="C6" s="9">
        <v>1</v>
      </c>
      <c r="D6" s="10">
        <v>1</v>
      </c>
      <c r="E6" s="11">
        <f t="shared" si="0"/>
        <v>100</v>
      </c>
    </row>
    <row r="7" spans="1:5" ht="20.100000000000001" hidden="1" customHeight="1" x14ac:dyDescent="0.25">
      <c r="A7" s="8">
        <v>4</v>
      </c>
      <c r="B7" s="9" t="s">
        <v>10</v>
      </c>
      <c r="C7" s="9">
        <v>1</v>
      </c>
      <c r="D7" s="10">
        <v>1</v>
      </c>
      <c r="E7" s="11">
        <f t="shared" si="0"/>
        <v>100</v>
      </c>
    </row>
    <row r="8" spans="1:5" ht="20.100000000000001" hidden="1" customHeight="1" x14ac:dyDescent="0.25">
      <c r="A8" s="8">
        <v>5</v>
      </c>
      <c r="B8" s="9" t="s">
        <v>11</v>
      </c>
      <c r="C8" s="9">
        <v>1</v>
      </c>
      <c r="D8" s="10">
        <v>1</v>
      </c>
      <c r="E8" s="11">
        <f t="shared" si="0"/>
        <v>100</v>
      </c>
    </row>
    <row r="9" spans="1:5" ht="20.100000000000001" hidden="1" customHeight="1" x14ac:dyDescent="0.25">
      <c r="A9" s="8">
        <v>6</v>
      </c>
      <c r="B9" s="9" t="s">
        <v>12</v>
      </c>
      <c r="C9" s="9">
        <v>1</v>
      </c>
      <c r="D9" s="10">
        <v>1</v>
      </c>
      <c r="E9" s="11">
        <f t="shared" si="0"/>
        <v>100</v>
      </c>
    </row>
    <row r="10" spans="1:5" ht="20.100000000000001" hidden="1" customHeight="1" x14ac:dyDescent="0.25">
      <c r="A10" s="8">
        <v>7</v>
      </c>
      <c r="B10" s="9" t="s">
        <v>13</v>
      </c>
      <c r="C10" s="9">
        <v>1</v>
      </c>
      <c r="D10" s="10">
        <v>1</v>
      </c>
      <c r="E10" s="11">
        <f t="shared" si="0"/>
        <v>100</v>
      </c>
    </row>
    <row r="11" spans="1:5" ht="20.100000000000001" hidden="1" customHeight="1" x14ac:dyDescent="0.25">
      <c r="A11" s="8">
        <v>8</v>
      </c>
      <c r="B11" s="9" t="s">
        <v>14</v>
      </c>
      <c r="C11" s="9">
        <v>1</v>
      </c>
      <c r="D11" s="10">
        <v>1</v>
      </c>
      <c r="E11" s="11">
        <f t="shared" si="0"/>
        <v>100</v>
      </c>
    </row>
    <row r="12" spans="1:5" ht="20.100000000000001" hidden="1" customHeight="1" x14ac:dyDescent="0.25">
      <c r="A12" s="8">
        <v>9</v>
      </c>
      <c r="B12" s="9" t="s">
        <v>15</v>
      </c>
      <c r="C12" s="9">
        <v>1</v>
      </c>
      <c r="D12" s="10">
        <v>1</v>
      </c>
      <c r="E12" s="11">
        <f t="shared" si="0"/>
        <v>100</v>
      </c>
    </row>
    <row r="13" spans="1:5" ht="20.100000000000001" hidden="1" customHeight="1" x14ac:dyDescent="0.25">
      <c r="A13" s="8">
        <v>10</v>
      </c>
      <c r="B13" s="9" t="s">
        <v>16</v>
      </c>
      <c r="C13" s="9">
        <v>4</v>
      </c>
      <c r="D13" s="10">
        <v>4</v>
      </c>
      <c r="E13" s="11">
        <f t="shared" si="0"/>
        <v>100</v>
      </c>
    </row>
    <row r="14" spans="1:5" ht="20.100000000000001" hidden="1" customHeight="1" x14ac:dyDescent="0.25">
      <c r="A14" s="8">
        <v>11</v>
      </c>
      <c r="B14" s="9" t="s">
        <v>17</v>
      </c>
      <c r="C14" s="9">
        <v>1</v>
      </c>
      <c r="D14" s="10">
        <v>1</v>
      </c>
      <c r="E14" s="11">
        <f t="shared" si="0"/>
        <v>100</v>
      </c>
    </row>
    <row r="15" spans="1:5" ht="20.100000000000001" hidden="1" customHeight="1" x14ac:dyDescent="0.25">
      <c r="A15" s="8">
        <v>12</v>
      </c>
      <c r="B15" s="9" t="s">
        <v>18</v>
      </c>
      <c r="C15" s="9">
        <v>1</v>
      </c>
      <c r="D15" s="10">
        <v>0</v>
      </c>
      <c r="E15" s="11">
        <f t="shared" si="0"/>
        <v>0</v>
      </c>
    </row>
    <row r="16" spans="1:5" ht="20.100000000000001" hidden="1" customHeight="1" x14ac:dyDescent="0.25">
      <c r="A16" s="8">
        <v>13</v>
      </c>
      <c r="B16" s="9" t="s">
        <v>19</v>
      </c>
      <c r="C16" s="9">
        <v>2</v>
      </c>
      <c r="D16" s="10">
        <v>1</v>
      </c>
      <c r="E16" s="11">
        <f t="shared" si="0"/>
        <v>50</v>
      </c>
    </row>
    <row r="17" spans="1:5" ht="20.100000000000001" hidden="1" customHeight="1" x14ac:dyDescent="0.25">
      <c r="A17" s="8">
        <v>14</v>
      </c>
      <c r="B17" s="9" t="s">
        <v>20</v>
      </c>
      <c r="C17" s="9">
        <v>1</v>
      </c>
      <c r="D17" s="10">
        <v>1</v>
      </c>
      <c r="E17" s="11">
        <f t="shared" si="0"/>
        <v>100</v>
      </c>
    </row>
    <row r="18" spans="1:5" ht="20.100000000000001" hidden="1" customHeight="1" x14ac:dyDescent="0.25">
      <c r="A18" s="24" t="s">
        <v>21</v>
      </c>
      <c r="B18" s="25"/>
      <c r="C18" s="12">
        <f>C4+C5+C6+C7+C8+C9+C10+C11+C12+C13+C14+C15+C16+C17</f>
        <v>20</v>
      </c>
      <c r="D18" s="12">
        <f>D4+D5+D6+D7+D8+D9+D10+D11+D12+D13+D14+D15+D16+D17</f>
        <v>18</v>
      </c>
      <c r="E18" s="13"/>
    </row>
    <row r="19" spans="1:5" ht="24.95" customHeight="1" x14ac:dyDescent="0.25">
      <c r="A19" s="5"/>
      <c r="B19" s="14"/>
      <c r="C19" s="15"/>
      <c r="D19" s="15"/>
      <c r="E19" s="5"/>
    </row>
    <row r="20" spans="1:5" ht="24.95" customHeight="1" x14ac:dyDescent="0.25">
      <c r="A20" s="23" t="s">
        <v>22</v>
      </c>
      <c r="B20" s="23"/>
      <c r="C20" s="23"/>
      <c r="D20" s="23"/>
      <c r="E20" s="23"/>
    </row>
    <row r="21" spans="1:5" ht="33" customHeight="1" x14ac:dyDescent="0.25">
      <c r="A21" s="6" t="s">
        <v>2</v>
      </c>
      <c r="B21" s="6" t="s">
        <v>3</v>
      </c>
      <c r="C21" s="7" t="s">
        <v>4</v>
      </c>
      <c r="D21" s="7" t="s">
        <v>5</v>
      </c>
      <c r="E21" s="7" t="s">
        <v>6</v>
      </c>
    </row>
    <row r="22" spans="1:5" ht="20.100000000000001" customHeight="1" x14ac:dyDescent="0.25">
      <c r="A22" s="16">
        <v>1</v>
      </c>
      <c r="B22" s="17" t="s">
        <v>23</v>
      </c>
      <c r="C22" s="17">
        <v>3</v>
      </c>
      <c r="D22" s="18">
        <v>2</v>
      </c>
      <c r="E22" s="11">
        <f>ROUND((100*D22/C22),2)</f>
        <v>66.67</v>
      </c>
    </row>
    <row r="23" spans="1:5" ht="20.100000000000001" customHeight="1" x14ac:dyDescent="0.25">
      <c r="A23" s="16">
        <v>2</v>
      </c>
      <c r="B23" s="17" t="s">
        <v>24</v>
      </c>
      <c r="C23" s="17">
        <v>3</v>
      </c>
      <c r="D23" s="18">
        <v>2</v>
      </c>
      <c r="E23" s="11">
        <f t="shared" ref="E23:E37" si="1">ROUND((100*D23/C23),2)</f>
        <v>66.67</v>
      </c>
    </row>
    <row r="24" spans="1:5" ht="20.100000000000001" customHeight="1" x14ac:dyDescent="0.25">
      <c r="A24" s="16">
        <v>3</v>
      </c>
      <c r="B24" s="17" t="s">
        <v>25</v>
      </c>
      <c r="C24" s="17">
        <v>3</v>
      </c>
      <c r="D24" s="18">
        <v>2</v>
      </c>
      <c r="E24" s="11">
        <f t="shared" si="1"/>
        <v>66.67</v>
      </c>
    </row>
    <row r="25" spans="1:5" ht="20.100000000000001" customHeight="1" x14ac:dyDescent="0.25">
      <c r="A25" s="16">
        <v>4</v>
      </c>
      <c r="B25" s="17" t="s">
        <v>19</v>
      </c>
      <c r="C25" s="17">
        <v>3</v>
      </c>
      <c r="D25" s="18">
        <v>1</v>
      </c>
      <c r="E25" s="11">
        <f t="shared" si="1"/>
        <v>33.33</v>
      </c>
    </row>
    <row r="26" spans="1:5" ht="20.100000000000001" customHeight="1" x14ac:dyDescent="0.25">
      <c r="A26" s="16">
        <v>5</v>
      </c>
      <c r="B26" s="17" t="s">
        <v>20</v>
      </c>
      <c r="C26" s="17">
        <v>1</v>
      </c>
      <c r="D26" s="18">
        <v>0</v>
      </c>
      <c r="E26" s="11">
        <f t="shared" si="1"/>
        <v>0</v>
      </c>
    </row>
    <row r="27" spans="1:5" ht="20.100000000000001" customHeight="1" x14ac:dyDescent="0.25">
      <c r="A27" s="16">
        <v>6</v>
      </c>
      <c r="B27" s="17" t="s">
        <v>23</v>
      </c>
      <c r="C27" s="17">
        <v>1</v>
      </c>
      <c r="D27" s="18">
        <v>0</v>
      </c>
      <c r="E27" s="11">
        <f t="shared" si="1"/>
        <v>0</v>
      </c>
    </row>
    <row r="28" spans="1:5" ht="20.100000000000001" customHeight="1" x14ac:dyDescent="0.25">
      <c r="A28" s="16">
        <v>7</v>
      </c>
      <c r="B28" s="17" t="s">
        <v>24</v>
      </c>
      <c r="C28" s="17">
        <v>1</v>
      </c>
      <c r="D28" s="18">
        <v>0</v>
      </c>
      <c r="E28" s="11">
        <f t="shared" si="1"/>
        <v>0</v>
      </c>
    </row>
    <row r="29" spans="1:5" ht="20.100000000000001" customHeight="1" x14ac:dyDescent="0.25">
      <c r="A29" s="16">
        <v>8</v>
      </c>
      <c r="B29" s="17" t="s">
        <v>25</v>
      </c>
      <c r="C29" s="17">
        <v>1</v>
      </c>
      <c r="D29" s="18">
        <v>0</v>
      </c>
      <c r="E29" s="11">
        <f t="shared" si="1"/>
        <v>0</v>
      </c>
    </row>
    <row r="30" spans="1:5" ht="20.100000000000001" customHeight="1" x14ac:dyDescent="0.25">
      <c r="A30" s="16">
        <v>9</v>
      </c>
      <c r="B30" s="17" t="s">
        <v>26</v>
      </c>
      <c r="C30" s="17">
        <v>1</v>
      </c>
      <c r="D30" s="18">
        <v>1</v>
      </c>
      <c r="E30" s="11">
        <f t="shared" si="1"/>
        <v>100</v>
      </c>
    </row>
    <row r="31" spans="1:5" ht="20.100000000000001" customHeight="1" x14ac:dyDescent="0.25">
      <c r="A31" s="16">
        <v>10</v>
      </c>
      <c r="B31" s="17" t="s">
        <v>27</v>
      </c>
      <c r="C31" s="17">
        <v>1</v>
      </c>
      <c r="D31" s="18">
        <v>1</v>
      </c>
      <c r="E31" s="11">
        <f t="shared" si="1"/>
        <v>100</v>
      </c>
    </row>
    <row r="32" spans="1:5" ht="20.100000000000001" customHeight="1" x14ac:dyDescent="0.25">
      <c r="A32" s="16">
        <v>11</v>
      </c>
      <c r="B32" s="17" t="s">
        <v>28</v>
      </c>
      <c r="C32" s="17">
        <v>1</v>
      </c>
      <c r="D32" s="18">
        <v>1</v>
      </c>
      <c r="E32" s="11">
        <f t="shared" si="1"/>
        <v>100</v>
      </c>
    </row>
    <row r="33" spans="1:5" ht="20.100000000000001" customHeight="1" x14ac:dyDescent="0.25">
      <c r="A33" s="16">
        <v>12</v>
      </c>
      <c r="B33" s="17" t="s">
        <v>18</v>
      </c>
      <c r="C33" s="17">
        <v>0</v>
      </c>
      <c r="D33" s="18">
        <v>0</v>
      </c>
      <c r="E33" s="13">
        <v>0</v>
      </c>
    </row>
    <row r="34" spans="1:5" ht="20.100000000000001" customHeight="1" x14ac:dyDescent="0.25">
      <c r="A34" s="16">
        <v>13</v>
      </c>
      <c r="B34" s="17" t="s">
        <v>29</v>
      </c>
      <c r="C34" s="17">
        <v>1</v>
      </c>
      <c r="D34" s="18">
        <v>1</v>
      </c>
      <c r="E34" s="11">
        <f t="shared" si="1"/>
        <v>100</v>
      </c>
    </row>
    <row r="35" spans="1:5" ht="20.100000000000001" customHeight="1" x14ac:dyDescent="0.25">
      <c r="A35" s="16">
        <v>14</v>
      </c>
      <c r="B35" s="17" t="s">
        <v>30</v>
      </c>
      <c r="C35" s="17">
        <v>1</v>
      </c>
      <c r="D35" s="18">
        <v>0</v>
      </c>
      <c r="E35" s="11">
        <f t="shared" si="1"/>
        <v>0</v>
      </c>
    </row>
    <row r="36" spans="1:5" ht="20.100000000000001" customHeight="1" x14ac:dyDescent="0.25">
      <c r="A36" s="16">
        <v>15</v>
      </c>
      <c r="B36" s="17" t="s">
        <v>19</v>
      </c>
      <c r="C36" s="17">
        <v>1</v>
      </c>
      <c r="D36" s="18">
        <v>1</v>
      </c>
      <c r="E36" s="11">
        <f t="shared" si="1"/>
        <v>100</v>
      </c>
    </row>
    <row r="37" spans="1:5" ht="20.100000000000001" customHeight="1" x14ac:dyDescent="0.25">
      <c r="A37" s="19">
        <v>16</v>
      </c>
      <c r="B37" s="20" t="s">
        <v>31</v>
      </c>
      <c r="C37" s="20">
        <v>1</v>
      </c>
      <c r="D37" s="21">
        <v>1</v>
      </c>
      <c r="E37" s="11">
        <f t="shared" si="1"/>
        <v>100</v>
      </c>
    </row>
    <row r="38" spans="1:5" ht="15.75" x14ac:dyDescent="0.25">
      <c r="A38" s="24" t="s">
        <v>21</v>
      </c>
      <c r="B38" s="25"/>
      <c r="C38" s="12">
        <f>C22+C23+C24+C25+C26+C27+C28+C29+C30+C31+C32+C33+C34+C35+C36+C37</f>
        <v>23</v>
      </c>
      <c r="D38" s="12">
        <f>D22+D23+D24+D25+D26+D27+D28+D29+D30+D31+D32+D33+D34+D35+D36+D37</f>
        <v>13</v>
      </c>
      <c r="E38" s="13"/>
    </row>
    <row r="39" spans="1:5" ht="47.25" x14ac:dyDescent="0.25">
      <c r="A39" s="5"/>
      <c r="B39" s="22"/>
      <c r="C39" s="15"/>
      <c r="D39" s="15" t="s">
        <v>32</v>
      </c>
      <c r="E39" s="5"/>
    </row>
  </sheetData>
  <mergeCells count="4">
    <mergeCell ref="A2:E2"/>
    <mergeCell ref="A18:B18"/>
    <mergeCell ref="A20:E20"/>
    <mergeCell ref="A38:B3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2021-08-17T02:03:07Z</dcterms:modified>
</cp:coreProperties>
</file>